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5" yWindow="32760" windowWidth="25605" windowHeight="16065" tabRatio="500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<sst xmlns="http://schemas.openxmlformats.org/spreadsheetml/2006/main" count="14" uniqueCount="14">
  <si>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Number of Negative Sentinel Nodes</t>
  </si>
  <si>
    <t>Number of Positive Sentinel Nodes</t>
  </si>
  <si>
    <t>Histological Diameter of the Primary Tumor (mm)</t>
  </si>
  <si>
    <t>Probability of Additional Axillary Metastases</t>
  </si>
  <si>
    <t>Predictive Model for Additional Axillary Metastases After Tumor-Positive Sentinel Node Biopsy in Breast Cancer</t>
  </si>
  <si>
    <t>ITC</t>
  </si>
  <si>
    <t>Micrometastasis</t>
  </si>
  <si>
    <t>Macrometastasis</t>
  </si>
  <si>
    <t>Size of the Sentinel Node Metastasis</t>
  </si>
  <si>
    <t>Extra-Capsular Extension of the Sentinel Node Metastasis</t>
  </si>
  <si>
    <t>Multifocal Primary Tumor</t>
  </si>
  <si>
    <t>Lymphovascular Invasion in the Primary Tumor</t>
  </si>
  <si>
    <t>HER-2 Positive Primary Tumor</t>
  </si>
  <si>
    <t>Prevalence of Nonsentinel Node Metastases  of the Center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</si>
</sst>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0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009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90"/>
      </left>
      <right>
        <color indexed="63"/>
      </right>
      <top style="medium">
        <color rgb="FF000090"/>
      </top>
      <bottom style="medium">
        <color rgb="FF000090"/>
      </bottom>
    </border>
    <border>
      <left>
        <color indexed="63"/>
      </left>
      <right style="medium">
        <color rgb="FF000090"/>
      </right>
      <top style="medium">
        <color rgb="FF000090"/>
      </top>
      <bottom style="medium">
        <color rgb="FF00009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7" fillId="33" borderId="10" xfId="0" applyFont="1" applyFill="1" applyBorder="1" applyAlignment="1">
      <alignment horizontal="right"/>
    </xf>
    <xf numFmtId="166" fontId="37" fillId="33" borderId="11" xfId="0" applyNumberFormat="1" applyFont="1" applyFill="1" applyBorder="1" applyAlignment="1">
      <alignment horizontal="right"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showGridLines="0" showRowColHeaders="0" tabSelected="1" zoomScale="151" zoomScaleNormal="151" zoomScalePageLayoutView="0" workbookViewId="0" topLeftCell="A1">
      <selection activeCell="C5" sqref="C5"/>
    </sheetView>
  </sheetViews>
  <sheetFormatPr defaultColWidth="9.00390625" defaultRowHeight="15.75"/>
  <cols>
    <col min="1" max="1" width="13.00390625" style="0" customWidth="1"/>
    <col min="2" max="2" width="47.50390625" style="0" customWidth="1"/>
    <col min="3" max="3" width="21.625" style="2" customWidth="1"/>
    <col min="4" max="4" width="122.875" style="0" customWidth="1"/>
    <col min="5" max="5" width="10.50390625" style="0" customWidth="1"/>
    <col min="6" max="6" width="6.50390625" style="0" customWidth="1"/>
    <col min="7" max="7" width="9.875" style="0" hidden="1" customWidth="1"/>
    <col min="8" max="8" width="21.875" style="0" hidden="1" customWidth="1"/>
    <col min="9" max="9" width="20.375" style="0" customWidth="1"/>
    <col min="10" max="16384" width="11.00390625" style="0" customWidth="1"/>
  </cols>
  <sheetData>
    <row r="3" ht="15.75">
      <c r="B3" s="1" t="s">
        <v>4</v>
      </c>
    </row>
    <row r="5" spans="2:3" ht="15.75">
      <c r="B5" s="2" t="s">
        <v>13</v>
      </c>
      <c r="C5" s="7">
        <v>20</v>
      </c>
    </row>
    <row r="6" ht="15.75"/>
    <row r="7" spans="2:8" ht="15.75">
      <c r="B7" s="2" t="s">
        <v>11</v>
      </c>
      <c r="C7" s="10"/>
      <c r="G7" s="3" t="b">
        <v>1</v>
      </c>
      <c r="H7" s="5" t="s">
        <v>5</v>
      </c>
    </row>
    <row r="8" spans="2:8" ht="15.75">
      <c r="B8" s="2"/>
      <c r="C8" s="10"/>
      <c r="G8" s="4"/>
      <c r="H8" s="5" t="s">
        <v>6</v>
      </c>
    </row>
    <row r="9" spans="2:8" ht="15.75">
      <c r="B9" s="2" t="s">
        <v>10</v>
      </c>
      <c r="C9" s="10"/>
      <c r="G9" s="3" t="b">
        <v>1</v>
      </c>
      <c r="H9" s="5" t="s">
        <v>7</v>
      </c>
    </row>
    <row r="10" spans="2:8" ht="15.75">
      <c r="B10" s="2"/>
      <c r="C10" s="10"/>
      <c r="G10" s="4"/>
      <c r="H10" s="4"/>
    </row>
    <row r="11" spans="2:8" ht="15.75">
      <c r="B11" s="2" t="s">
        <v>12</v>
      </c>
      <c r="C11" s="10"/>
      <c r="G11" s="3" t="b">
        <v>1</v>
      </c>
      <c r="H11" s="4"/>
    </row>
    <row r="12" spans="2:8" ht="15.75">
      <c r="B12" s="2"/>
      <c r="C12" s="10"/>
      <c r="G12" s="4"/>
      <c r="H12" s="4"/>
    </row>
    <row r="13" spans="2:8" ht="15.75">
      <c r="B13" s="2" t="s">
        <v>9</v>
      </c>
      <c r="C13" s="10"/>
      <c r="G13" s="3" t="b">
        <v>1</v>
      </c>
      <c r="H13" s="4"/>
    </row>
    <row r="14" spans="2:8" ht="15.75">
      <c r="B14" s="2"/>
      <c r="C14" s="10"/>
      <c r="G14" s="4"/>
      <c r="H14" s="4"/>
    </row>
    <row r="15" spans="2:8" ht="15.75">
      <c r="B15" s="2" t="s">
        <v>0</v>
      </c>
      <c r="C15" s="6">
        <v>2</v>
      </c>
      <c r="G15" s="4"/>
      <c r="H15" s="4"/>
    </row>
    <row r="16" spans="2:8" ht="15.75">
      <c r="B16" s="2"/>
      <c r="C16" s="10"/>
      <c r="G16" s="4"/>
      <c r="H16" s="4"/>
    </row>
    <row r="17" spans="2:8" ht="15.75">
      <c r="B17" s="2" t="s">
        <v>1</v>
      </c>
      <c r="C17" s="6">
        <v>1</v>
      </c>
      <c r="G17" s="4"/>
      <c r="H17" s="4"/>
    </row>
    <row r="18" spans="2:8" ht="15.75">
      <c r="B18" s="2"/>
      <c r="C18" s="10"/>
      <c r="G18" s="4"/>
      <c r="H18" s="4"/>
    </row>
    <row r="19" spans="2:8" ht="15.75">
      <c r="B19" s="2" t="s">
        <v>2</v>
      </c>
      <c r="C19" s="6">
        <v>7</v>
      </c>
      <c r="G19" s="4"/>
      <c r="H19" s="4"/>
    </row>
    <row r="20" spans="2:8" ht="15.75">
      <c r="B20" s="2"/>
      <c r="C20" s="10"/>
      <c r="G20" s="4"/>
      <c r="H20" s="4"/>
    </row>
    <row r="21" spans="2:8" ht="15.75">
      <c r="B21" s="2" t="s">
        <v>8</v>
      </c>
      <c r="C21" s="7"/>
      <c r="G21" s="3">
        <v>2</v>
      </c>
      <c r="H21" s="4"/>
    </row>
    <row r="22" ht="16.5" thickBot="1">
      <c r="B22" s="2"/>
    </row>
    <row r="23" spans="2:3" ht="16.5" thickBot="1">
      <c r="B23" s="8" t="s">
        <v>3</v>
      </c>
      <c r="C23" s="9">
        <f>(EXP(-7.307+0.063*C5+0.343*G7+0.5*G9-0.631*G11-0.221*C15+0.298*C17+0.023*C19+1.267*G21+0.701*G13))/(1+EXP(-7.307+0.063*C5+0.343*G7+0.5*G9-0.631*G11-0.221*C15+0.298*C17+0.023*C19+1.267*G21+0.701*G13))</f>
        <v>0.07024055765289978</v>
      </c>
    </row>
  </sheetData>
  <sheetProtection sheet="1" objects="1" scenarios="1" selectLockedCells="1"/>
  <printOptions/>
  <pageMargins left="0.7" right="0.7" top="0.75" bottom="0.75" header="0.3" footer="0.3"/>
  <pageSetup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Tuomo Meretoja</dc:creator>
  <cp:keywords/>
  <dc:description/>
  <cp:lastModifiedBy>Vanhatupa Heli</cp:lastModifiedBy>
  <dcterms:created xsi:type="dcterms:W3CDTF">2012-04-06T07:58:59Z</dcterms:created>
  <dcterms:modified xsi:type="dcterms:W3CDTF">2021-01-14T12:45:28Z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